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1\№22\"/>
    </mc:Choice>
  </mc:AlternateContent>
  <bookViews>
    <workbookView xWindow="630" yWindow="555" windowWidth="27495" windowHeight="11445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H57" i="2" l="1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<sst xmlns="http://schemas.openxmlformats.org/spreadsheetml/2006/main" count="232" uniqueCount="91">
  <si>
    <t>на 30 июня 2021 года</t>
  </si>
  <si>
    <t>Единица измерения: руб.</t>
  </si>
  <si>
    <t>Код ведомства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</si>
  <si>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</si>
  <si>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</si>
  <si>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</si>
  <si>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</si>
  <si>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</si>
  <si>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</si>
  <si>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</si>
  <si>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</si>
  <si>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</si>
  <si>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</si>
  <si>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</si>
  <si>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</si>
  <si>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</si>
  <si>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</si>
  <si>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</si>
  <si>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</si>
  <si>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</si>
  <si>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925</t>
  </si>
  <si>
    <t>9900010010</t>
  </si>
  <si>
    <t>121</t>
  </si>
  <si>
    <t>00.211.00</t>
  </si>
  <si>
    <t>122</t>
  </si>
  <si>
    <t>00.214.00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</si>
  <si>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</si>
  <si>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</si>
  <si>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</si>
  <si>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</si>
  <si>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</si>
  <si>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</si>
  <si>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</si>
  <si>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</si>
  <si>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</si>
  <si>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</si>
  <si>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</si>
  <si>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</si>
  <si>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</si>
  <si>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</si>
  <si>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</si>
  <si>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00.290.00</t>
  </si>
  <si>
    <t>9900051180</t>
  </si>
  <si>
    <t>21-51180-00000-00000</t>
  </si>
  <si>
    <t>9900073150</t>
  </si>
  <si>
    <t>7315001.21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</si>
  <si>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</si>
  <si>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</si>
  <si>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</si>
  <si>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</si>
  <si>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</si>
  <si>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</si>
  <si>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</si>
  <si>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</si>
  <si>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0107</t>
  </si>
  <si>
    <t>9900010100</t>
  </si>
  <si>
    <t>880</t>
  </si>
  <si>
    <t>00.000.00</t>
  </si>
  <si>
    <t>0111</t>
  </si>
  <si>
    <t>9900090000</t>
  </si>
  <si>
    <t>870</t>
  </si>
  <si>
    <t>0113</t>
  </si>
  <si>
    <t>9900094000</t>
  </si>
  <si>
    <t>853</t>
  </si>
  <si>
    <t>0401</t>
  </si>
  <si>
    <t>16022S2400</t>
  </si>
  <si>
    <t>7240001.21</t>
  </si>
  <si>
    <t>0409</t>
  </si>
  <si>
    <t>9900084050</t>
  </si>
  <si>
    <t>10.П01.17</t>
  </si>
  <si>
    <t>0501</t>
  </si>
  <si>
    <t>9900084130</t>
  </si>
  <si>
    <t>10.П14.00</t>
  </si>
  <si>
    <t>9900094120</t>
  </si>
  <si>
    <t>0503</t>
  </si>
  <si>
    <t>9900084110</t>
  </si>
  <si>
    <t>10.П12.00</t>
  </si>
  <si>
    <t>9900094110</t>
  </si>
  <si>
    <t>9900094130</t>
  </si>
  <si>
    <t>9900094150</t>
  </si>
  <si>
    <t>9900094180</t>
  </si>
  <si>
    <t>1001</t>
  </si>
  <si>
    <t>9900094010</t>
  </si>
  <si>
    <t>312</t>
  </si>
  <si>
    <t>Итого:</t>
  </si>
  <si>
    <t>Процент исполнения</t>
  </si>
  <si>
    <t>Исполнение бюджета СП"Межег" по расходам</t>
  </si>
  <si>
    <t>Начальник финансового управления</t>
  </si>
  <si>
    <t>Горчакова А.И.</t>
  </si>
  <si>
    <t>Исполнитель</t>
  </si>
  <si>
    <t>Мурзаева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</si>
</sst>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28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2" borderId="11">
      <alignment horizontal="center" vertical="top" shrinkToFit="1"/>
    </xf>
    <xf numFmtId="49" fontId="3" fillId="2" borderId="12">
      <alignment horizontal="center" vertical="top" shrinkToFit="1"/>
    </xf>
    <xf numFmtId="4" fontId="3" fillId="2" borderId="12">
      <alignment horizontal="right" vertical="top" shrinkToFit="1"/>
    </xf>
    <xf numFmtId="0" fontId="3" fillId="2" borderId="13">
      <alignment vertical="top" shrinkToFit="1"/>
    </xf>
    <xf numFmtId="49" fontId="4" fillId="0" borderId="11">
      <alignment horizontal="center" vertical="top" shrinkToFi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0" fontId="5" fillId="0" borderId="13">
      <alignment vertical="top" shrinkToFit="1"/>
    </xf>
    <xf numFmtId="0" fontId="6" fillId="3" borderId="14"/>
    <xf numFmtId="0" fontId="6" fillId="3" borderId="15"/>
    <xf numFmtId="4" fontId="6" fillId="3" borderId="15">
      <alignment horizontal="right" shrinkToFit="1"/>
    </xf>
    <xf numFmtId="0" fontId="2" fillId="0" borderId="16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</cellStyleXfs>
  <cellXfs count="31">
    <xf numFmtId="0" fontId="0" fillId="0" borderId="0" xfId="0"/>
    <xf numFmtId="0" fontId="0" fillId="0" borderId="0" xfId="0" applyProtection="1">
      <protection locked="0"/>
    </xf>
    <xf numFmtId="49" fontId="3" fillId="0" borderId="5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3" fillId="2" borderId="11" xfId="10" applyNumberFormat="1" applyProtection="1">
      <alignment horizontal="center" vertical="top" shrinkToFit="1"/>
    </xf>
    <xf numFmtId="49" fontId="3" fillId="2" borderId="12" xfId="11" applyNumberFormat="1" applyProtection="1">
      <alignment horizontal="center" vertical="top" shrinkToFit="1"/>
    </xf>
    <xf numFmtId="4" fontId="3" fillId="2" borderId="12" xfId="12" applyNumberFormat="1" applyProtection="1">
      <alignment horizontal="right" vertical="top" shrinkToFit="1"/>
    </xf>
    <xf numFmtId="49" fontId="4" fillId="0" borderId="11" xfId="14" applyNumberFormat="1" applyProtection="1">
      <alignment horizontal="center" vertical="top" shrinkToFit="1"/>
    </xf>
    <xf numFmtId="49" fontId="2" fillId="0" borderId="12" xfId="15" applyNumberFormat="1" applyProtection="1">
      <alignment horizontal="center" vertical="top" shrinkToFit="1"/>
    </xf>
    <xf numFmtId="4" fontId="2" fillId="0" borderId="12" xfId="16" applyNumberFormat="1" applyProtection="1">
      <alignment horizontal="right" vertical="top" shrinkToFit="1"/>
    </xf>
    <xf numFmtId="0" fontId="6" fillId="3" borderId="14" xfId="18" applyNumberFormat="1" applyProtection="1"/>
    <xf numFmtId="0" fontId="6" fillId="3" borderId="15" xfId="19" applyNumberFormat="1" applyProtection="1"/>
    <xf numFmtId="4" fontId="6" fillId="3" borderId="15" xfId="20" applyNumberFormat="1" applyProtection="1">
      <alignment horizontal="right" shrinkToFit="1"/>
    </xf>
    <xf numFmtId="0" fontId="2" fillId="0" borderId="16" xfId="21" applyNumberFormat="1" applyProtection="1"/>
    <xf numFmtId="164" fontId="3" fillId="2" borderId="13" xfId="13" applyNumberFormat="1" applyProtection="1">
      <alignment vertical="top" shrinkToFit="1"/>
    </xf>
    <xf numFmtId="0" fontId="2" fillId="0" borderId="3" xfId="22" applyNumberFormat="1" applyProtection="1">
      <alignment horizontal="left" vertical="top" wrapText="1"/>
    </xf>
    <xf numFmtId="0" fontId="2" fillId="0" borderId="3" xfId="22">
      <alignment horizontal="left" vertical="top" wrapText="1"/>
    </xf>
    <xf numFmtId="0" fontId="8" fillId="0" borderId="3" xfId="1" applyNumberFormat="1" applyFont="1" applyProtection="1">
      <alignment horizontal="center" vertical="top" wrapText="1"/>
    </xf>
    <xf numFmtId="0" fontId="1" fillId="0" borderId="3" xfId="1">
      <alignment horizontal="center" vertical="top" wrapText="1"/>
    </xf>
    <xf numFmtId="0" fontId="1" fillId="0" borderId="3" xfId="1" applyNumberFormat="1" applyProtection="1">
      <alignment horizontal="center" vertical="top" wrapText="1"/>
    </xf>
    <xf numFmtId="0" fontId="2" fillId="0" borderId="3" xfId="2" applyNumberFormat="1" applyProtection="1">
      <alignment horizontal="right" vertical="top" wrapText="1"/>
    </xf>
    <xf numFmtId="0" fontId="2" fillId="0" borderId="3" xfId="2">
      <alignment horizontal="right" vertical="top" wrapText="1"/>
    </xf>
    <xf numFmtId="49" fontId="3" fillId="0" borderId="4" xfId="3" applyNumberFormat="1" applyProtection="1">
      <alignment horizontal="center" vertical="center" wrapText="1"/>
    </xf>
    <xf numFmtId="49" fontId="3" fillId="0" borderId="4" xfId="3">
      <alignment horizontal="center" vertical="center" wrapText="1"/>
    </xf>
    <xf numFmtId="49" fontId="3" fillId="0" borderId="5" xfId="4" applyNumberFormat="1" applyProtection="1">
      <alignment horizontal="center" vertical="center" wrapText="1"/>
    </xf>
    <xf numFmtId="49" fontId="3" fillId="0" borderId="5" xfId="4">
      <alignment horizontal="center" vertical="center" wrapText="1"/>
    </xf>
    <xf numFmtId="49" fontId="3" fillId="0" borderId="1" xfId="5" applyNumberFormat="1" applyBorder="1" applyProtection="1">
      <alignment horizontal="center" vertical="center" wrapText="1"/>
    </xf>
    <xf numFmtId="49" fontId="3" fillId="0" borderId="2" xfId="5" applyNumberFormat="1" applyBorder="1" applyProtection="1">
      <alignment horizontal="center" vertical="center" wrapText="1"/>
    </xf>
  </cellXfs>
  <cellStyles count="28">
    <cellStyle name="br" xfId="25"/>
    <cellStyle name="col" xfId="24"/>
    <cellStyle name="ex59" xfId="20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st58" xfId="2"/>
    <cellStyle name="style0" xfId="26"/>
    <cellStyle name="td" xfId="27"/>
    <cellStyle name="tr" xfId="23"/>
    <cellStyle name="xl_bot_header" xfId="8"/>
    <cellStyle name="xl_bot_left_header" xfId="7"/>
    <cellStyle name="xl_bot_right_header" xfId="9"/>
    <cellStyle name="xl_center_header" xfId="6"/>
    <cellStyle name="xl_footer" xfId="22"/>
    <cellStyle name="xl_header" xfId="1"/>
    <cellStyle name="xl_top_header" xfId="4"/>
    <cellStyle name="xl_top_left_header" xfId="3"/>
    <cellStyle name="xl_top_right_header" xfId="5"/>
    <cellStyle name="xl_total_bot" xfId="21"/>
    <cellStyle name="xl_total_center" xfId="19"/>
    <cellStyle name="xl_total_left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pane ySplit="6" topLeftCell="A7" activePane="bottomLeft" state="frozen"/>
      <selection pane="bottomLeft" activeCell="M64" sqref="M64"/>
    </sheetView>
  </sheetViews>
  <sheetFormatPr defaultRowHeight="15" x14ac:dyDescent="0.25"/>
  <cols>
    <col min="1" max="1" width="6.7109375" style="1" customWidth="1"/>
    <col min="2" max="2" width="7.5703125" style="1" customWidth="1"/>
    <col min="3" max="3" width="11.5703125" style="1" customWidth="1"/>
    <col min="4" max="4" width="6.7109375" style="1" customWidth="1"/>
    <col min="5" max="5" width="10.7109375" style="1" customWidth="1"/>
    <col min="6" max="7" width="17.7109375" style="1" customWidth="1"/>
    <col min="8" max="8" width="12" style="1" customWidth="1"/>
    <col min="9" max="16384" width="9.140625" style="1"/>
  </cols>
  <sheetData>
    <row r="1" spans="1:8" ht="15.2" customHeight="1" x14ac:dyDescent="0.25">
      <c r="A1" s="20" t="s">
        <v>86</v>
      </c>
      <c r="B1" s="21"/>
      <c r="C1" s="21"/>
      <c r="D1" s="21"/>
      <c r="E1" s="21"/>
      <c r="F1" s="21"/>
      <c r="G1" s="21"/>
      <c r="H1" s="21"/>
    </row>
    <row r="2" spans="1:8" ht="15.2" customHeight="1" x14ac:dyDescent="0.25">
      <c r="A2" s="22" t="s">
        <v>0</v>
      </c>
      <c r="B2" s="21"/>
      <c r="C2" s="21"/>
      <c r="D2" s="21"/>
      <c r="E2" s="21"/>
      <c r="F2" s="21"/>
      <c r="G2" s="21"/>
      <c r="H2" s="21"/>
    </row>
    <row r="3" spans="1:8" ht="15.2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</row>
    <row r="4" spans="1:8" ht="87.2" customHeight="1" x14ac:dyDescent="0.25">
      <c r="A4" s="25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" t="s">
        <v>7</v>
      </c>
      <c r="G4" s="2" t="s">
        <v>8</v>
      </c>
      <c r="H4" s="29" t="s">
        <v>85</v>
      </c>
    </row>
    <row r="5" spans="1:8" ht="25.5" x14ac:dyDescent="0.25">
      <c r="A5" s="26"/>
      <c r="B5" s="28"/>
      <c r="C5" s="28"/>
      <c r="D5" s="28"/>
      <c r="E5" s="28"/>
      <c r="F5" s="3" t="s">
        <v>9</v>
      </c>
      <c r="G5" s="3" t="s">
        <v>10</v>
      </c>
      <c r="H5" s="30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882383</v>
      </c>
      <c r="G7" s="9">
        <v>406871.54</v>
      </c>
      <c r="H7" s="17">
        <f>G7/F7*100</f>
        <v>46.110537034371696</v>
      </c>
    </row>
    <row r="8" spans="1:8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658512</v>
      </c>
      <c r="G8" s="12">
        <v>323996.53999999998</v>
      </c>
      <c r="H8" s="17">
        <f t="shared" ref="H8:H57" si="0">G8/F8*100</f>
        <v>49.201311441553074</v>
      </c>
    </row>
    <row r="9" spans="1:8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25000</v>
      </c>
      <c r="G9" s="12">
        <v>0</v>
      </c>
      <c r="H9" s="17">
        <f t="shared" si="0"/>
        <v>0</v>
      </c>
    </row>
    <row r="10" spans="1:8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198871</v>
      </c>
      <c r="G10" s="12">
        <v>82875</v>
      </c>
      <c r="H10" s="17">
        <f t="shared" si="0"/>
        <v>41.672742632158531</v>
      </c>
    </row>
    <row r="11" spans="1:8" x14ac:dyDescent="0.25">
      <c r="A11" s="7" t="s">
        <v>28</v>
      </c>
      <c r="B11" s="8"/>
      <c r="C11" s="8"/>
      <c r="D11" s="8"/>
      <c r="E11" s="8"/>
      <c r="F11" s="9">
        <v>2410867</v>
      </c>
      <c r="G11" s="9">
        <v>979510.89</v>
      </c>
      <c r="H11" s="17">
        <f t="shared" si="0"/>
        <v>40.628989073225526</v>
      </c>
    </row>
    <row r="12" spans="1:8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434036</v>
      </c>
      <c r="G12" s="12">
        <v>152123.82</v>
      </c>
      <c r="H12" s="17">
        <f t="shared" si="0"/>
        <v>35.048664166106043</v>
      </c>
    </row>
    <row r="13" spans="1:8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426023</v>
      </c>
      <c r="G13" s="12">
        <v>148111.71</v>
      </c>
      <c r="H13" s="17">
        <f t="shared" si="0"/>
        <v>34.766129997676181</v>
      </c>
    </row>
    <row r="14" spans="1:8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425481</v>
      </c>
      <c r="G14" s="12">
        <v>213125.06</v>
      </c>
      <c r="H14" s="17">
        <f t="shared" si="0"/>
        <v>50.090382414255863</v>
      </c>
    </row>
    <row r="15" spans="1:8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27491</v>
      </c>
      <c r="G15" s="12">
        <v>27491</v>
      </c>
      <c r="H15" s="17">
        <f t="shared" si="0"/>
        <v>100</v>
      </c>
    </row>
    <row r="16" spans="1:8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388233</v>
      </c>
      <c r="G16" s="12">
        <v>131266</v>
      </c>
      <c r="H16" s="17">
        <f t="shared" si="0"/>
        <v>33.811139187034591</v>
      </c>
    </row>
    <row r="17" spans="1:8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74000</v>
      </c>
      <c r="G17" s="12">
        <v>32953.4</v>
      </c>
      <c r="H17" s="17">
        <f t="shared" si="0"/>
        <v>44.531621621621625</v>
      </c>
    </row>
    <row r="18" spans="1:8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6800</v>
      </c>
      <c r="G18" s="12">
        <v>964.92</v>
      </c>
      <c r="H18" s="17">
        <f t="shared" si="0"/>
        <v>14.19</v>
      </c>
    </row>
    <row r="19" spans="1:8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27000</v>
      </c>
      <c r="G19" s="12">
        <v>16000</v>
      </c>
      <c r="H19" s="17">
        <f t="shared" si="0"/>
        <v>59.259259259259252</v>
      </c>
    </row>
    <row r="20" spans="1:8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134176</v>
      </c>
      <c r="G20" s="12">
        <v>53708</v>
      </c>
      <c r="H20" s="17">
        <f t="shared" si="0"/>
        <v>40.028022895301696</v>
      </c>
    </row>
    <row r="21" spans="1:8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78035</v>
      </c>
      <c r="G21" s="12">
        <v>35000</v>
      </c>
      <c r="H21" s="17">
        <f t="shared" si="0"/>
        <v>44.851669122829499</v>
      </c>
    </row>
    <row r="22" spans="1:8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171200</v>
      </c>
      <c r="G22" s="12">
        <v>95730.5</v>
      </c>
      <c r="H22" s="17">
        <f t="shared" si="0"/>
        <v>55.917348130841127</v>
      </c>
    </row>
    <row r="23" spans="1:8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41</v>
      </c>
      <c r="F23" s="12">
        <v>5000</v>
      </c>
      <c r="G23" s="12">
        <v>2250</v>
      </c>
      <c r="H23" s="17">
        <f t="shared" si="0"/>
        <v>45</v>
      </c>
    </row>
    <row r="24" spans="1:8" x14ac:dyDescent="0.25">
      <c r="A24" s="10" t="s">
        <v>20</v>
      </c>
      <c r="B24" s="11" t="s">
        <v>28</v>
      </c>
      <c r="C24" s="11" t="s">
        <v>42</v>
      </c>
      <c r="D24" s="11" t="s">
        <v>22</v>
      </c>
      <c r="E24" s="11" t="s">
        <v>43</v>
      </c>
      <c r="F24" s="12">
        <v>138440</v>
      </c>
      <c r="G24" s="12">
        <v>47387.519999999997</v>
      </c>
      <c r="H24" s="17">
        <f t="shared" si="0"/>
        <v>34.229644611383989</v>
      </c>
    </row>
    <row r="25" spans="1:8" x14ac:dyDescent="0.25">
      <c r="A25" s="10" t="s">
        <v>20</v>
      </c>
      <c r="B25" s="11" t="s">
        <v>28</v>
      </c>
      <c r="C25" s="11" t="s">
        <v>42</v>
      </c>
      <c r="D25" s="11" t="s">
        <v>26</v>
      </c>
      <c r="E25" s="11" t="s">
        <v>43</v>
      </c>
      <c r="F25" s="12">
        <v>41827</v>
      </c>
      <c r="G25" s="12">
        <v>13098.96</v>
      </c>
      <c r="H25" s="17">
        <f t="shared" si="0"/>
        <v>31.316996198627677</v>
      </c>
    </row>
    <row r="26" spans="1:8" x14ac:dyDescent="0.25">
      <c r="A26" s="10" t="s">
        <v>20</v>
      </c>
      <c r="B26" s="11" t="s">
        <v>28</v>
      </c>
      <c r="C26" s="11" t="s">
        <v>44</v>
      </c>
      <c r="D26" s="11" t="s">
        <v>33</v>
      </c>
      <c r="E26" s="11" t="s">
        <v>45</v>
      </c>
      <c r="F26" s="12">
        <v>20225</v>
      </c>
      <c r="G26" s="12">
        <v>3850</v>
      </c>
      <c r="H26" s="17">
        <f t="shared" si="0"/>
        <v>19.03584672435105</v>
      </c>
    </row>
    <row r="27" spans="1:8" x14ac:dyDescent="0.25">
      <c r="A27" s="10" t="s">
        <v>20</v>
      </c>
      <c r="B27" s="11" t="s">
        <v>28</v>
      </c>
      <c r="C27" s="11" t="s">
        <v>46</v>
      </c>
      <c r="D27" s="11" t="s">
        <v>47</v>
      </c>
      <c r="E27" s="11" t="s">
        <v>48</v>
      </c>
      <c r="F27" s="12">
        <v>12900</v>
      </c>
      <c r="G27" s="12">
        <v>6450</v>
      </c>
      <c r="H27" s="17">
        <f t="shared" si="0"/>
        <v>50</v>
      </c>
    </row>
    <row r="28" spans="1:8" x14ac:dyDescent="0.25">
      <c r="A28" s="7" t="s">
        <v>49</v>
      </c>
      <c r="B28" s="8"/>
      <c r="C28" s="8"/>
      <c r="D28" s="8"/>
      <c r="E28" s="8"/>
      <c r="F28" s="9">
        <v>73800</v>
      </c>
      <c r="G28" s="9">
        <v>36900</v>
      </c>
      <c r="H28" s="17">
        <f t="shared" si="0"/>
        <v>50</v>
      </c>
    </row>
    <row r="29" spans="1:8" x14ac:dyDescent="0.25">
      <c r="A29" s="10" t="s">
        <v>20</v>
      </c>
      <c r="B29" s="11" t="s">
        <v>49</v>
      </c>
      <c r="C29" s="11" t="s">
        <v>50</v>
      </c>
      <c r="D29" s="11" t="s">
        <v>47</v>
      </c>
      <c r="E29" s="11" t="s">
        <v>51</v>
      </c>
      <c r="F29" s="12">
        <v>15500</v>
      </c>
      <c r="G29" s="12">
        <v>7752</v>
      </c>
      <c r="H29" s="17">
        <f t="shared" si="0"/>
        <v>50.012903225806447</v>
      </c>
    </row>
    <row r="30" spans="1:8" x14ac:dyDescent="0.25">
      <c r="A30" s="10" t="s">
        <v>20</v>
      </c>
      <c r="B30" s="11" t="s">
        <v>49</v>
      </c>
      <c r="C30" s="11" t="s">
        <v>52</v>
      </c>
      <c r="D30" s="11" t="s">
        <v>47</v>
      </c>
      <c r="E30" s="11" t="s">
        <v>53</v>
      </c>
      <c r="F30" s="12">
        <v>58300</v>
      </c>
      <c r="G30" s="12">
        <v>29148</v>
      </c>
      <c r="H30" s="17">
        <f t="shared" si="0"/>
        <v>49.99656946826758</v>
      </c>
    </row>
    <row r="31" spans="1:8" x14ac:dyDescent="0.25">
      <c r="A31" s="7" t="s">
        <v>54</v>
      </c>
      <c r="B31" s="8"/>
      <c r="C31" s="8"/>
      <c r="D31" s="8"/>
      <c r="E31" s="8"/>
      <c r="F31" s="9">
        <v>138470.79999999999</v>
      </c>
      <c r="G31" s="9">
        <v>0</v>
      </c>
      <c r="H31" s="17">
        <f t="shared" si="0"/>
        <v>0</v>
      </c>
    </row>
    <row r="32" spans="1:8" x14ac:dyDescent="0.25">
      <c r="A32" s="10" t="s">
        <v>20</v>
      </c>
      <c r="B32" s="11" t="s">
        <v>54</v>
      </c>
      <c r="C32" s="11" t="s">
        <v>55</v>
      </c>
      <c r="D32" s="11" t="s">
        <v>56</v>
      </c>
      <c r="E32" s="11" t="s">
        <v>57</v>
      </c>
      <c r="F32" s="12">
        <v>138470.79999999999</v>
      </c>
      <c r="G32" s="12">
        <v>0</v>
      </c>
      <c r="H32" s="17">
        <f t="shared" si="0"/>
        <v>0</v>
      </c>
    </row>
    <row r="33" spans="1:8" x14ac:dyDescent="0.25">
      <c r="A33" s="7" t="s">
        <v>58</v>
      </c>
      <c r="B33" s="8"/>
      <c r="C33" s="8"/>
      <c r="D33" s="8"/>
      <c r="E33" s="8"/>
      <c r="F33" s="9">
        <v>15000</v>
      </c>
      <c r="G33" s="9">
        <v>0</v>
      </c>
      <c r="H33" s="17">
        <f t="shared" si="0"/>
        <v>0</v>
      </c>
    </row>
    <row r="34" spans="1:8" x14ac:dyDescent="0.25">
      <c r="A34" s="10" t="s">
        <v>20</v>
      </c>
      <c r="B34" s="11" t="s">
        <v>58</v>
      </c>
      <c r="C34" s="11" t="s">
        <v>59</v>
      </c>
      <c r="D34" s="11" t="s">
        <v>60</v>
      </c>
      <c r="E34" s="11" t="s">
        <v>57</v>
      </c>
      <c r="F34" s="12">
        <v>15000</v>
      </c>
      <c r="G34" s="12">
        <v>0</v>
      </c>
      <c r="H34" s="17">
        <f t="shared" si="0"/>
        <v>0</v>
      </c>
    </row>
    <row r="35" spans="1:8" x14ac:dyDescent="0.25">
      <c r="A35" s="7" t="s">
        <v>61</v>
      </c>
      <c r="B35" s="8"/>
      <c r="C35" s="8"/>
      <c r="D35" s="8"/>
      <c r="E35" s="8"/>
      <c r="F35" s="9">
        <v>45000</v>
      </c>
      <c r="G35" s="9">
        <v>17928.23</v>
      </c>
      <c r="H35" s="17">
        <f t="shared" si="0"/>
        <v>39.840511111111113</v>
      </c>
    </row>
    <row r="36" spans="1:8" x14ac:dyDescent="0.25">
      <c r="A36" s="10" t="s">
        <v>20</v>
      </c>
      <c r="B36" s="11" t="s">
        <v>61</v>
      </c>
      <c r="C36" s="11" t="s">
        <v>62</v>
      </c>
      <c r="D36" s="11" t="s">
        <v>33</v>
      </c>
      <c r="E36" s="11" t="s">
        <v>37</v>
      </c>
      <c r="F36" s="12">
        <v>30000</v>
      </c>
      <c r="G36" s="12">
        <v>9928.23</v>
      </c>
      <c r="H36" s="17">
        <f t="shared" si="0"/>
        <v>33.094099999999997</v>
      </c>
    </row>
    <row r="37" spans="1:8" x14ac:dyDescent="0.25">
      <c r="A37" s="10" t="s">
        <v>20</v>
      </c>
      <c r="B37" s="11" t="s">
        <v>61</v>
      </c>
      <c r="C37" s="11" t="s">
        <v>62</v>
      </c>
      <c r="D37" s="11" t="s">
        <v>33</v>
      </c>
      <c r="E37" s="11" t="s">
        <v>41</v>
      </c>
      <c r="F37" s="12">
        <v>10000</v>
      </c>
      <c r="G37" s="12">
        <v>3000</v>
      </c>
      <c r="H37" s="17">
        <f t="shared" si="0"/>
        <v>30</v>
      </c>
    </row>
    <row r="38" spans="1:8" x14ac:dyDescent="0.25">
      <c r="A38" s="10" t="s">
        <v>20</v>
      </c>
      <c r="B38" s="11" t="s">
        <v>61</v>
      </c>
      <c r="C38" s="11" t="s">
        <v>62</v>
      </c>
      <c r="D38" s="11" t="s">
        <v>63</v>
      </c>
      <c r="E38" s="11" t="s">
        <v>41</v>
      </c>
      <c r="F38" s="12">
        <v>5000</v>
      </c>
      <c r="G38" s="12">
        <v>5000</v>
      </c>
      <c r="H38" s="17">
        <f t="shared" si="0"/>
        <v>100</v>
      </c>
    </row>
    <row r="39" spans="1:8" x14ac:dyDescent="0.25">
      <c r="A39" s="7" t="s">
        <v>64</v>
      </c>
      <c r="B39" s="8"/>
      <c r="C39" s="8"/>
      <c r="D39" s="8"/>
      <c r="E39" s="8"/>
      <c r="F39" s="9">
        <v>678100</v>
      </c>
      <c r="G39" s="9">
        <v>0</v>
      </c>
      <c r="H39" s="17">
        <f t="shared" si="0"/>
        <v>0</v>
      </c>
    </row>
    <row r="40" spans="1:8" x14ac:dyDescent="0.25">
      <c r="A40" s="10" t="s">
        <v>20</v>
      </c>
      <c r="B40" s="11" t="s">
        <v>64</v>
      </c>
      <c r="C40" s="11" t="s">
        <v>65</v>
      </c>
      <c r="D40" s="11" t="s">
        <v>33</v>
      </c>
      <c r="E40" s="11" t="s">
        <v>57</v>
      </c>
      <c r="F40" s="12">
        <v>10100</v>
      </c>
      <c r="G40" s="12">
        <v>0</v>
      </c>
      <c r="H40" s="17">
        <f t="shared" si="0"/>
        <v>0</v>
      </c>
    </row>
    <row r="41" spans="1:8" x14ac:dyDescent="0.25">
      <c r="A41" s="10" t="s">
        <v>20</v>
      </c>
      <c r="B41" s="11" t="s">
        <v>64</v>
      </c>
      <c r="C41" s="11" t="s">
        <v>65</v>
      </c>
      <c r="D41" s="11" t="s">
        <v>33</v>
      </c>
      <c r="E41" s="11" t="s">
        <v>66</v>
      </c>
      <c r="F41" s="12">
        <v>668000</v>
      </c>
      <c r="G41" s="12">
        <v>0</v>
      </c>
      <c r="H41" s="17">
        <f t="shared" si="0"/>
        <v>0</v>
      </c>
    </row>
    <row r="42" spans="1:8" x14ac:dyDescent="0.25">
      <c r="A42" s="7" t="s">
        <v>67</v>
      </c>
      <c r="B42" s="8"/>
      <c r="C42" s="8"/>
      <c r="D42" s="8"/>
      <c r="E42" s="8"/>
      <c r="F42" s="9">
        <v>52480</v>
      </c>
      <c r="G42" s="9">
        <v>24000</v>
      </c>
      <c r="H42" s="17">
        <f t="shared" si="0"/>
        <v>45.731707317073173</v>
      </c>
    </row>
    <row r="43" spans="1:8" x14ac:dyDescent="0.25">
      <c r="A43" s="10" t="s">
        <v>20</v>
      </c>
      <c r="B43" s="11" t="s">
        <v>67</v>
      </c>
      <c r="C43" s="11" t="s">
        <v>68</v>
      </c>
      <c r="D43" s="11" t="s">
        <v>33</v>
      </c>
      <c r="E43" s="11" t="s">
        <v>69</v>
      </c>
      <c r="F43" s="12">
        <v>52480</v>
      </c>
      <c r="G43" s="12">
        <v>24000</v>
      </c>
      <c r="H43" s="17">
        <f t="shared" si="0"/>
        <v>45.731707317073173</v>
      </c>
    </row>
    <row r="44" spans="1:8" x14ac:dyDescent="0.25">
      <c r="A44" s="7" t="s">
        <v>70</v>
      </c>
      <c r="B44" s="8"/>
      <c r="C44" s="8"/>
      <c r="D44" s="8"/>
      <c r="E44" s="8"/>
      <c r="F44" s="9">
        <v>118331</v>
      </c>
      <c r="G44" s="9">
        <v>24664.28</v>
      </c>
      <c r="H44" s="17">
        <f t="shared" si="0"/>
        <v>20.843464519018685</v>
      </c>
    </row>
    <row r="45" spans="1:8" x14ac:dyDescent="0.25">
      <c r="A45" s="10" t="s">
        <v>20</v>
      </c>
      <c r="B45" s="11" t="s">
        <v>70</v>
      </c>
      <c r="C45" s="11" t="s">
        <v>71</v>
      </c>
      <c r="D45" s="11" t="s">
        <v>33</v>
      </c>
      <c r="E45" s="11" t="s">
        <v>72</v>
      </c>
      <c r="F45" s="12">
        <v>52000</v>
      </c>
      <c r="G45" s="12">
        <v>0</v>
      </c>
      <c r="H45" s="17">
        <f t="shared" si="0"/>
        <v>0</v>
      </c>
    </row>
    <row r="46" spans="1:8" x14ac:dyDescent="0.25">
      <c r="A46" s="10" t="s">
        <v>20</v>
      </c>
      <c r="B46" s="11" t="s">
        <v>70</v>
      </c>
      <c r="C46" s="11" t="s">
        <v>73</v>
      </c>
      <c r="D46" s="11" t="s">
        <v>33</v>
      </c>
      <c r="E46" s="11" t="s">
        <v>57</v>
      </c>
      <c r="F46" s="12">
        <v>66331</v>
      </c>
      <c r="G46" s="12">
        <v>24664.28</v>
      </c>
      <c r="H46" s="17">
        <f t="shared" si="0"/>
        <v>37.183639625514466</v>
      </c>
    </row>
    <row r="47" spans="1:8" x14ac:dyDescent="0.25">
      <c r="A47" s="7" t="s">
        <v>74</v>
      </c>
      <c r="B47" s="8"/>
      <c r="C47" s="8"/>
      <c r="D47" s="8"/>
      <c r="E47" s="8"/>
      <c r="F47" s="9">
        <v>1022806</v>
      </c>
      <c r="G47" s="9">
        <v>498402.06</v>
      </c>
      <c r="H47" s="17">
        <f t="shared" si="0"/>
        <v>48.728894824629499</v>
      </c>
    </row>
    <row r="48" spans="1:8" x14ac:dyDescent="0.25">
      <c r="A48" s="10" t="s">
        <v>20</v>
      </c>
      <c r="B48" s="11" t="s">
        <v>74</v>
      </c>
      <c r="C48" s="11" t="s">
        <v>75</v>
      </c>
      <c r="D48" s="11" t="s">
        <v>33</v>
      </c>
      <c r="E48" s="11" t="s">
        <v>76</v>
      </c>
      <c r="F48" s="12">
        <v>34740</v>
      </c>
      <c r="G48" s="12">
        <v>0</v>
      </c>
      <c r="H48" s="17">
        <f t="shared" si="0"/>
        <v>0</v>
      </c>
    </row>
    <row r="49" spans="1:8" x14ac:dyDescent="0.25">
      <c r="A49" s="10" t="s">
        <v>20</v>
      </c>
      <c r="B49" s="11" t="s">
        <v>74</v>
      </c>
      <c r="C49" s="11" t="s">
        <v>77</v>
      </c>
      <c r="D49" s="11" t="s">
        <v>33</v>
      </c>
      <c r="E49" s="11" t="s">
        <v>57</v>
      </c>
      <c r="F49" s="12">
        <v>340000</v>
      </c>
      <c r="G49" s="12">
        <v>146800</v>
      </c>
      <c r="H49" s="17">
        <f t="shared" si="0"/>
        <v>43.176470588235297</v>
      </c>
    </row>
    <row r="50" spans="1:8" x14ac:dyDescent="0.25">
      <c r="A50" s="10" t="s">
        <v>20</v>
      </c>
      <c r="B50" s="11" t="s">
        <v>74</v>
      </c>
      <c r="C50" s="11" t="s">
        <v>78</v>
      </c>
      <c r="D50" s="11" t="s">
        <v>33</v>
      </c>
      <c r="E50" s="11" t="s">
        <v>57</v>
      </c>
      <c r="F50" s="12">
        <v>120000</v>
      </c>
      <c r="G50" s="12">
        <v>13994</v>
      </c>
      <c r="H50" s="17">
        <f t="shared" si="0"/>
        <v>11.661666666666665</v>
      </c>
    </row>
    <row r="51" spans="1:8" x14ac:dyDescent="0.25">
      <c r="A51" s="10" t="s">
        <v>20</v>
      </c>
      <c r="B51" s="11" t="s">
        <v>74</v>
      </c>
      <c r="C51" s="11" t="s">
        <v>78</v>
      </c>
      <c r="D51" s="11" t="s">
        <v>39</v>
      </c>
      <c r="E51" s="11" t="s">
        <v>35</v>
      </c>
      <c r="F51" s="12">
        <v>450000</v>
      </c>
      <c r="G51" s="12">
        <v>322915.65000000002</v>
      </c>
      <c r="H51" s="17">
        <f t="shared" si="0"/>
        <v>71.759033333333335</v>
      </c>
    </row>
    <row r="52" spans="1:8" x14ac:dyDescent="0.25">
      <c r="A52" s="10" t="s">
        <v>20</v>
      </c>
      <c r="B52" s="11" t="s">
        <v>74</v>
      </c>
      <c r="C52" s="11" t="s">
        <v>79</v>
      </c>
      <c r="D52" s="11" t="s">
        <v>33</v>
      </c>
      <c r="E52" s="11" t="s">
        <v>57</v>
      </c>
      <c r="F52" s="12">
        <v>30000</v>
      </c>
      <c r="G52" s="12">
        <v>14692.41</v>
      </c>
      <c r="H52" s="17">
        <f t="shared" si="0"/>
        <v>48.974699999999999</v>
      </c>
    </row>
    <row r="53" spans="1:8" x14ac:dyDescent="0.25">
      <c r="A53" s="10" t="s">
        <v>20</v>
      </c>
      <c r="B53" s="11" t="s">
        <v>74</v>
      </c>
      <c r="C53" s="11" t="s">
        <v>80</v>
      </c>
      <c r="D53" s="11" t="s">
        <v>22</v>
      </c>
      <c r="E53" s="11" t="s">
        <v>57</v>
      </c>
      <c r="F53" s="12">
        <v>36917</v>
      </c>
      <c r="G53" s="12">
        <v>0</v>
      </c>
      <c r="H53" s="17">
        <f t="shared" si="0"/>
        <v>0</v>
      </c>
    </row>
    <row r="54" spans="1:8" x14ac:dyDescent="0.25">
      <c r="A54" s="10" t="s">
        <v>20</v>
      </c>
      <c r="B54" s="11" t="s">
        <v>74</v>
      </c>
      <c r="C54" s="11" t="s">
        <v>80</v>
      </c>
      <c r="D54" s="11" t="s">
        <v>26</v>
      </c>
      <c r="E54" s="11" t="s">
        <v>57</v>
      </c>
      <c r="F54" s="12">
        <v>11149</v>
      </c>
      <c r="G54" s="12">
        <v>0</v>
      </c>
      <c r="H54" s="17">
        <f t="shared" si="0"/>
        <v>0</v>
      </c>
    </row>
    <row r="55" spans="1:8" x14ac:dyDescent="0.25">
      <c r="A55" s="7" t="s">
        <v>81</v>
      </c>
      <c r="B55" s="8"/>
      <c r="C55" s="8"/>
      <c r="D55" s="8"/>
      <c r="E55" s="8"/>
      <c r="F55" s="9">
        <v>528863</v>
      </c>
      <c r="G55" s="9">
        <v>264431.09999999998</v>
      </c>
      <c r="H55" s="17">
        <f t="shared" si="0"/>
        <v>49.999924366045647</v>
      </c>
    </row>
    <row r="56" spans="1:8" ht="15.75" thickBot="1" x14ac:dyDescent="0.3">
      <c r="A56" s="10" t="s">
        <v>20</v>
      </c>
      <c r="B56" s="11" t="s">
        <v>81</v>
      </c>
      <c r="C56" s="11" t="s">
        <v>82</v>
      </c>
      <c r="D56" s="11" t="s">
        <v>83</v>
      </c>
      <c r="E56" s="11" t="s">
        <v>57</v>
      </c>
      <c r="F56" s="12">
        <v>528863</v>
      </c>
      <c r="G56" s="12">
        <v>264431.09999999998</v>
      </c>
      <c r="H56" s="17">
        <f t="shared" si="0"/>
        <v>49.999924366045647</v>
      </c>
    </row>
    <row r="57" spans="1:8" ht="15.75" thickBot="1" x14ac:dyDescent="0.3">
      <c r="A57" s="13" t="s">
        <v>84</v>
      </c>
      <c r="B57" s="14"/>
      <c r="C57" s="14"/>
      <c r="D57" s="14"/>
      <c r="E57" s="14"/>
      <c r="F57" s="15">
        <v>5966100.7999999998</v>
      </c>
      <c r="G57" s="15">
        <v>2252708.1</v>
      </c>
      <c r="H57" s="17">
        <f t="shared" si="0"/>
        <v>37.758465294451618</v>
      </c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8"/>
      <c r="B59" s="19"/>
      <c r="C59" s="19"/>
      <c r="D59" s="19"/>
      <c r="E59" s="19"/>
      <c r="F59" s="19"/>
      <c r="G59" s="19"/>
      <c r="H59" s="19"/>
    </row>
    <row r="60" spans="1:8" x14ac:dyDescent="0.25">
      <c r="A60" s="1" t="s">
        <v>87</v>
      </c>
      <c r="F60" s="1" t="s">
        <v>88</v>
      </c>
    </row>
    <row r="63" spans="1:8" x14ac:dyDescent="0.25">
      <c r="A63" s="1" t="s">
        <v>89</v>
      </c>
      <c r="F63" s="1" t="s">
        <v>90</v>
      </c>
    </row>
  </sheetData>
  <mergeCells count="10">
    <mergeCell ref="A59:H59"/>
    <mergeCell ref="A1:H1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96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асходы &lt;/DocName&gt;&#10;  &lt;VariantName&gt;Расходы &lt;/VariantName&gt;&#10;  &lt;VariantLink&gt;402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D121C78-B460-4874-8E4D-2A696CA7A3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администрация  Межег</cp:lastModifiedBy>
  <cp:lastPrinted>2021-07-20T08:21:46Z</cp:lastPrinted>
  <dcterms:created xsi:type="dcterms:W3CDTF">2021-07-06T10:42:25Z</dcterms:created>
  <dcterms:modified xsi:type="dcterms:W3CDTF">2021-07-20T08:21:48Z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(22).xlsx</vt:lpwstr>
  </property>
  <property fmtid="{D5CDD505-2E9C-101B-9397-08002B2CF9AE}" pid="3" name="Название отчета">
    <vt:lpwstr>Расходы (22).xlsx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