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2\№08\"/>
    </mc:Choice>
  </mc:AlternateContent>
  <bookViews>
    <workbookView xWindow="630" yWindow="525" windowWidth="27495" windowHeight="12465"/>
  </bookViews>
  <sheets>
    <sheet name="Документ" sheetId="2" r:id="rId1"/>
  </sheets>
  <definedNames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H54" i="2" l="1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<sst xmlns="http://schemas.openxmlformats.org/spreadsheetml/2006/main" count="218" uniqueCount="82">
  <si>
    <t>на 31 марта 2022 года</t>
  </si>
  <si>
    <t>Единица измерения: руб.</t>
  </si>
  <si>
    <t>Наименование бюджета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</si>
  <si>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</si>
  <si>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</si>
  <si>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</si>
  <si>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</si>
  <si>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</si>
  <si>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</si>
  <si>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</si>
  <si>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</si>
  <si>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</si>
  <si>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</si>
  <si>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</si>
  <si>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</si>
  <si>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</si>
  <si>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</si>
  <si>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</si>
  <si>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</si>
  <si>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0102</t>
  </si>
  <si>
    <t>Бюджет муниципального образования сельского поселения "Межег"</t>
  </si>
  <si>
    <t>9900010010</t>
  </si>
  <si>
    <t>121</t>
  </si>
  <si>
    <t>00.211.00</t>
  </si>
  <si>
    <t>122</t>
  </si>
  <si>
    <t>00.000.00</t>
  </si>
  <si>
    <t>129</t>
  </si>
  <si>
    <t>00.213.00</t>
  </si>
  <si>
    <t>0104</t>
  </si>
  <si>
    <t>9900010030</t>
  </si>
  <si>
    <t>00.211.01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</si>
  <si>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</si>
  <si>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</si>
  <si>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</si>
  <si>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</si>
  <si>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</si>
  <si>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</si>
  <si>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</si>
  <si>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</si>
  <si>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</si>
  <si>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</si>
  <si>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9900051180</t>
  </si>
  <si>
    <t>22-51180-00000-00000</t>
  </si>
  <si>
    <t>9900073150</t>
  </si>
  <si>
    <t>7315001.22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</si>
  <si>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</si>
  <si>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</si>
  <si>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</si>
  <si>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</si>
  <si>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</si>
  <si>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</si>
  <si>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</si>
  <si>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</si>
  <si>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0111</t>
  </si>
  <si>
    <t>9900090000</t>
  </si>
  <si>
    <t>870</t>
  </si>
  <si>
    <t>0113</t>
  </si>
  <si>
    <t>9900094000</t>
  </si>
  <si>
    <t>853</t>
  </si>
  <si>
    <t>0409</t>
  </si>
  <si>
    <t>9900084050</t>
  </si>
  <si>
    <t>10.П01.17</t>
  </si>
  <si>
    <t>0501</t>
  </si>
  <si>
    <t>9900084130</t>
  </si>
  <si>
    <t>10.П14.00</t>
  </si>
  <si>
    <t>9900094120</t>
  </si>
  <si>
    <t>0503</t>
  </si>
  <si>
    <t>16021S2300</t>
  </si>
  <si>
    <t>9900084110</t>
  </si>
  <si>
    <t>10.П12.00</t>
  </si>
  <si>
    <t>9900094110</t>
  </si>
  <si>
    <t>9900094130</t>
  </si>
  <si>
    <t>9900094150</t>
  </si>
  <si>
    <t>9900094180</t>
  </si>
  <si>
    <t>1001</t>
  </si>
  <si>
    <t>9900094010</t>
  </si>
  <si>
    <t>312</t>
  </si>
  <si>
    <t>Итого:</t>
  </si>
  <si>
    <t>Процент исполнения</t>
  </si>
  <si>
    <t xml:space="preserve">Исполнение бюджета СП "Межег" по расходам        
</t>
  </si>
  <si>
    <t>Начальник финансового управления                                Горчакова А.И.</t>
  </si>
  <si>
    <t>Исполнитель                                                                   Мурзаева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</si>
</sst>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</borders>
  <cellStyleXfs count="53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18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0" fontId="3" fillId="2" borderId="10">
      <alignment horizontal="left" vertical="top" wrapText="1"/>
    </xf>
    <xf numFmtId="49" fontId="3" fillId="2" borderId="11">
      <alignment horizontal="center" vertical="top" shrinkToFit="1"/>
    </xf>
    <xf numFmtId="4" fontId="3" fillId="2" borderId="11">
      <alignment horizontal="right" vertical="top" shrinkToFit="1"/>
    </xf>
    <xf numFmtId="0" fontId="3" fillId="2" borderId="12">
      <alignment vertical="top" shrinkToFit="1"/>
    </xf>
    <xf numFmtId="0" fontId="4" fillId="0" borderId="10">
      <alignment horizontal="left" vertical="top" wrapText="1"/>
    </xf>
    <xf numFmtId="49" fontId="2" fillId="0" borderId="11">
      <alignment horizontal="center" vertical="top" shrinkToFit="1"/>
    </xf>
    <xf numFmtId="4" fontId="2" fillId="0" borderId="11">
      <alignment horizontal="right" vertical="top" shrinkToFit="1"/>
    </xf>
    <xf numFmtId="0" fontId="5" fillId="0" borderId="12">
      <alignment vertical="top" shrinkToFit="1"/>
    </xf>
    <xf numFmtId="0" fontId="2" fillId="0" borderId="13"/>
    <xf numFmtId="0" fontId="2" fillId="0" borderId="14"/>
    <xf numFmtId="0" fontId="6" fillId="3" borderId="15"/>
    <xf numFmtId="0" fontId="6" fillId="3" borderId="16"/>
    <xf numFmtId="4" fontId="6" fillId="3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0" fontId="8" fillId="0" borderId="1">
      <alignment horizontal="center" vertical="top" wrapText="1"/>
    </xf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6">
      <alignment horizontal="right" shrinkToFit="1"/>
    </xf>
    <xf numFmtId="0" fontId="9" fillId="0" borderId="1">
      <alignment horizontal="left" vertical="top" wrapTex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</cellStyleXfs>
  <cellXfs count="36">
    <xf numFmtId="0" fontId="0" fillId="0" borderId="0" xfId="0"/>
    <xf numFmtId="0" fontId="0" fillId="0" borderId="0" xfId="0" applyProtection="1">
      <protection locked="0"/>
    </xf>
    <xf numFmtId="49" fontId="3" fillId="0" borderId="3" xfId="4" applyNumberFormat="1" applyProtection="1">
      <alignment horizontal="center" vertical="center" wrapText="1"/>
    </xf>
    <xf numFmtId="49" fontId="3" fillId="0" borderId="5" xfId="6" applyNumberFormat="1" applyProtection="1">
      <alignment horizontal="center" vertical="center" wrapText="1"/>
    </xf>
    <xf numFmtId="49" fontId="3" fillId="0" borderId="7" xfId="7" applyNumberFormat="1" applyProtection="1">
      <alignment horizontal="center" vertical="center" wrapText="1"/>
    </xf>
    <xf numFmtId="49" fontId="3" fillId="0" borderId="8" xfId="8" applyNumberFormat="1" applyProtection="1">
      <alignment horizontal="center" vertical="center" wrapText="1"/>
    </xf>
    <xf numFmtId="49" fontId="3" fillId="0" borderId="9" xfId="9" applyNumberFormat="1" applyProtection="1">
      <alignment horizontal="center" vertical="center" wrapText="1"/>
    </xf>
    <xf numFmtId="0" fontId="3" fillId="2" borderId="10" xfId="10" applyNumberFormat="1" applyProtection="1">
      <alignment horizontal="left" vertical="top" wrapText="1"/>
    </xf>
    <xf numFmtId="49" fontId="3" fillId="2" borderId="11" xfId="11" applyNumberFormat="1" applyProtection="1">
      <alignment horizontal="center" vertical="top" shrinkToFit="1"/>
    </xf>
    <xf numFmtId="4" fontId="3" fillId="2" borderId="11" xfId="12" applyNumberFormat="1" applyProtection="1">
      <alignment horizontal="right" vertical="top" shrinkToFit="1"/>
    </xf>
    <xf numFmtId="0" fontId="4" fillId="0" borderId="10" xfId="14" applyNumberFormat="1" applyProtection="1">
      <alignment horizontal="left" vertical="top" wrapText="1"/>
    </xf>
    <xf numFmtId="49" fontId="2" fillId="0" borderId="11" xfId="15" applyNumberFormat="1" applyProtection="1">
      <alignment horizontal="center" vertical="top" shrinkToFit="1"/>
    </xf>
    <xf numFmtId="4" fontId="2" fillId="0" borderId="11" xfId="16" applyNumberFormat="1" applyProtection="1">
      <alignment horizontal="right" vertical="top" shrinkToFit="1"/>
    </xf>
    <xf numFmtId="0" fontId="2" fillId="0" borderId="13" xfId="18" applyNumberFormat="1" applyProtection="1"/>
    <xf numFmtId="0" fontId="2" fillId="0" borderId="14" xfId="19" applyNumberFormat="1" applyProtection="1"/>
    <xf numFmtId="0" fontId="6" fillId="3" borderId="15" xfId="20" applyNumberFormat="1" applyProtection="1"/>
    <xf numFmtId="0" fontId="6" fillId="3" borderId="16" xfId="21" applyNumberFormat="1" applyProtection="1"/>
    <xf numFmtId="4" fontId="6" fillId="3" borderId="16" xfId="22" applyNumberFormat="1" applyProtection="1">
      <alignment horizontal="right" shrinkToFit="1"/>
    </xf>
    <xf numFmtId="0" fontId="2" fillId="0" borderId="17" xfId="23" applyNumberFormat="1" applyProtection="1"/>
    <xf numFmtId="166" fontId="3" fillId="2" borderId="12" xfId="13" applyNumberFormat="1" applyProtection="1">
      <alignment vertical="top" shrinkToFit="1"/>
    </xf>
    <xf numFmtId="0" fontId="2" fillId="0" borderId="1" xfId="24" applyNumberFormat="1" applyProtection="1">
      <alignment horizontal="left" vertical="top" wrapText="1"/>
    </xf>
    <xf numFmtId="0" fontId="2" fillId="0" borderId="1" xfId="24">
      <alignment horizontal="left" vertical="top" wrapText="1"/>
    </xf>
    <xf numFmtId="0" fontId="8" fillId="0" borderId="1" xfId="31" applyNumberFormat="1" applyProtection="1">
      <alignment horizontal="center" vertical="top" wrapText="1"/>
    </xf>
    <xf numFmtId="0" fontId="8" fillId="0" borderId="1" xfId="31">
      <alignment horizontal="center" vertical="top" wrapText="1"/>
    </xf>
    <xf numFmtId="0" fontId="9" fillId="0" borderId="1" xfId="41" applyNumberFormat="1" applyProtection="1">
      <alignment horizontal="left" vertical="top" wrapText="1"/>
    </xf>
    <xf numFmtId="0" fontId="9" fillId="0" borderId="1" xfId="41">
      <alignment horizontal="left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4" xfId="5" applyNumberFormat="1" applyBorder="1" applyProtection="1">
      <alignment horizontal="center" vertical="center" wrapText="1"/>
    </xf>
    <xf numFmtId="49" fontId="3" fillId="0" borderId="6" xfId="5" applyNumberFormat="1" applyBorder="1" applyProtection="1">
      <alignment horizontal="center" vertical="center" wrapText="1"/>
    </xf>
  </cellXfs>
  <cellStyles count="53">
    <cellStyle name="br" xfId="27"/>
    <cellStyle name="br 2" xfId="51"/>
    <cellStyle name="br 3" xfId="44"/>
    <cellStyle name="col" xfId="26"/>
    <cellStyle name="col 2" xfId="50"/>
    <cellStyle name="col 3" xfId="43"/>
    <cellStyle name="ex59" xfId="22"/>
    <cellStyle name="ex59 2" xfId="40"/>
    <cellStyle name="ex60" xfId="10"/>
    <cellStyle name="ex60 2" xfId="33"/>
    <cellStyle name="ex61" xfId="11"/>
    <cellStyle name="ex61 2" xfId="34"/>
    <cellStyle name="ex62" xfId="12"/>
    <cellStyle name="ex62 2" xfId="35"/>
    <cellStyle name="ex63" xfId="13"/>
    <cellStyle name="ex63 2" xfId="36"/>
    <cellStyle name="ex64" xfId="14"/>
    <cellStyle name="ex65" xfId="15"/>
    <cellStyle name="ex65 2" xfId="37"/>
    <cellStyle name="ex66" xfId="16"/>
    <cellStyle name="ex66 2" xfId="38"/>
    <cellStyle name="ex67" xfId="17"/>
    <cellStyle name="ex67 2" xfId="48"/>
    <cellStyle name="ex67 3" xfId="39"/>
    <cellStyle name="st58" xfId="2"/>
    <cellStyle name="st58 2" xfId="32"/>
    <cellStyle name="style0" xfId="28"/>
    <cellStyle name="style0 2" xfId="45"/>
    <cellStyle name="td" xfId="29"/>
    <cellStyle name="td 2" xfId="46"/>
    <cellStyle name="tr" xfId="25"/>
    <cellStyle name="tr 2" xfId="49"/>
    <cellStyle name="tr 3" xfId="42"/>
    <cellStyle name="xl_bot_header" xfId="8"/>
    <cellStyle name="xl_bot_left_header" xfId="7"/>
    <cellStyle name="xl_bot_right_header" xfId="9"/>
    <cellStyle name="xl_center_header" xfId="6"/>
    <cellStyle name="xl_footer" xfId="24"/>
    <cellStyle name="xl_footer 2" xfId="41"/>
    <cellStyle name="xl_header" xfId="1"/>
    <cellStyle name="xl_header 2" xfId="31"/>
    <cellStyle name="xl_top_header" xfId="4"/>
    <cellStyle name="xl_top_left_header" xfId="3"/>
    <cellStyle name="xl_top_right_header" xfId="5"/>
    <cellStyle name="xl_total_bot" xfId="23"/>
    <cellStyle name="xl_total_center" xfId="21"/>
    <cellStyle name="xl_total_left" xfId="20"/>
    <cellStyle name="xl_total_top" xfId="19"/>
    <cellStyle name="xl_total_top_left" xfId="18"/>
    <cellStyle name="Обычный" xfId="0" builtinId="0"/>
    <cellStyle name="Обычный 2" xfId="47"/>
    <cellStyle name="Обычный 3" xfId="30"/>
    <cellStyle name="Обычный 4" xfId="5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tabSelected="1" workbookViewId="0">
      <pane ySplit="6" topLeftCell="A7" activePane="bottomLeft" state="frozen"/>
      <selection pane="bottomLeft" activeCell="L16" sqref="L16"/>
    </sheetView>
  </sheetViews>
  <sheetFormatPr defaultRowHeight="15" x14ac:dyDescent="0.25"/>
  <cols>
    <col min="1" max="1" width="34.28515625" style="1" customWidth="1"/>
    <col min="2" max="2" width="7.5703125" style="1" customWidth="1"/>
    <col min="3" max="3" width="11.5703125" style="1" customWidth="1"/>
    <col min="4" max="4" width="6.7109375" style="1" customWidth="1"/>
    <col min="5" max="5" width="13.85546875" style="1" customWidth="1"/>
    <col min="6" max="6" width="14.7109375" style="1" customWidth="1"/>
    <col min="7" max="7" width="15.42578125" style="1" customWidth="1"/>
    <col min="8" max="8" width="12.28515625" style="1" customWidth="1"/>
    <col min="9" max="16384" width="9.140625" style="1"/>
  </cols>
  <sheetData>
    <row r="1" spans="1:8" ht="15.95" customHeight="1" x14ac:dyDescent="0.25">
      <c r="A1" s="22" t="s">
        <v>79</v>
      </c>
      <c r="B1" s="23"/>
      <c r="C1" s="23"/>
      <c r="D1" s="23"/>
      <c r="E1" s="23"/>
      <c r="F1" s="23"/>
      <c r="G1" s="23"/>
      <c r="H1" s="23"/>
    </row>
    <row r="2" spans="1:8" ht="15.95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</row>
    <row r="3" spans="1:8" ht="15.2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</row>
    <row r="4" spans="1:8" ht="87.2" customHeight="1" x14ac:dyDescent="0.25">
      <c r="A4" s="30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2" t="s">
        <v>7</v>
      </c>
      <c r="G4" s="2" t="s">
        <v>8</v>
      </c>
      <c r="H4" s="34" t="s">
        <v>78</v>
      </c>
    </row>
    <row r="5" spans="1:8" ht="25.5" x14ac:dyDescent="0.25">
      <c r="A5" s="31"/>
      <c r="B5" s="33"/>
      <c r="C5" s="33"/>
      <c r="D5" s="33"/>
      <c r="E5" s="33"/>
      <c r="F5" s="3" t="s">
        <v>9</v>
      </c>
      <c r="G5" s="3" t="s">
        <v>10</v>
      </c>
      <c r="H5" s="35"/>
    </row>
    <row r="6" spans="1:8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18</v>
      </c>
    </row>
    <row r="7" spans="1:8" x14ac:dyDescent="0.25">
      <c r="A7" s="7" t="s">
        <v>19</v>
      </c>
      <c r="B7" s="8"/>
      <c r="C7" s="8"/>
      <c r="D7" s="8"/>
      <c r="E7" s="8"/>
      <c r="F7" s="9">
        <v>897015</v>
      </c>
      <c r="G7" s="9">
        <v>136587.82</v>
      </c>
      <c r="H7" s="19">
        <f>G7/F7*100</f>
        <v>15.226927085946166</v>
      </c>
    </row>
    <row r="8" spans="1:8" ht="38.25" x14ac:dyDescent="0.25">
      <c r="A8" s="10" t="s">
        <v>20</v>
      </c>
      <c r="B8" s="11" t="s">
        <v>19</v>
      </c>
      <c r="C8" s="11" t="s">
        <v>21</v>
      </c>
      <c r="D8" s="11" t="s">
        <v>22</v>
      </c>
      <c r="E8" s="11" t="s">
        <v>23</v>
      </c>
      <c r="F8" s="12">
        <v>665142</v>
      </c>
      <c r="G8" s="12">
        <v>108232.31</v>
      </c>
      <c r="H8" s="19">
        <f t="shared" ref="H8:H54" si="0">G8/F8*100</f>
        <v>16.272060702827364</v>
      </c>
    </row>
    <row r="9" spans="1:8" ht="38.25" x14ac:dyDescent="0.25">
      <c r="A9" s="10" t="s">
        <v>20</v>
      </c>
      <c r="B9" s="11" t="s">
        <v>19</v>
      </c>
      <c r="C9" s="11" t="s">
        <v>21</v>
      </c>
      <c r="D9" s="11" t="s">
        <v>24</v>
      </c>
      <c r="E9" s="11" t="s">
        <v>25</v>
      </c>
      <c r="F9" s="12">
        <v>31000</v>
      </c>
      <c r="G9" s="12">
        <v>0</v>
      </c>
      <c r="H9" s="19">
        <f t="shared" si="0"/>
        <v>0</v>
      </c>
    </row>
    <row r="10" spans="1:8" ht="38.25" x14ac:dyDescent="0.25">
      <c r="A10" s="10" t="s">
        <v>20</v>
      </c>
      <c r="B10" s="11" t="s">
        <v>19</v>
      </c>
      <c r="C10" s="11" t="s">
        <v>21</v>
      </c>
      <c r="D10" s="11" t="s">
        <v>26</v>
      </c>
      <c r="E10" s="11" t="s">
        <v>27</v>
      </c>
      <c r="F10" s="12">
        <v>200873</v>
      </c>
      <c r="G10" s="12">
        <v>28355.51</v>
      </c>
      <c r="H10" s="19">
        <f t="shared" si="0"/>
        <v>14.116138057379537</v>
      </c>
    </row>
    <row r="11" spans="1:8" x14ac:dyDescent="0.25">
      <c r="A11" s="7" t="s">
        <v>28</v>
      </c>
      <c r="B11" s="8"/>
      <c r="C11" s="8"/>
      <c r="D11" s="8"/>
      <c r="E11" s="8"/>
      <c r="F11" s="9">
        <v>2476244</v>
      </c>
      <c r="G11" s="9">
        <v>454544.91</v>
      </c>
      <c r="H11" s="19">
        <f t="shared" si="0"/>
        <v>18.356224588530047</v>
      </c>
    </row>
    <row r="12" spans="1:8" ht="38.25" x14ac:dyDescent="0.25">
      <c r="A12" s="10" t="s">
        <v>20</v>
      </c>
      <c r="B12" s="11" t="s">
        <v>28</v>
      </c>
      <c r="C12" s="11" t="s">
        <v>29</v>
      </c>
      <c r="D12" s="11" t="s">
        <v>22</v>
      </c>
      <c r="E12" s="11" t="s">
        <v>30</v>
      </c>
      <c r="F12" s="12">
        <v>438957</v>
      </c>
      <c r="G12" s="12">
        <v>63836.03</v>
      </c>
      <c r="H12" s="19">
        <f t="shared" si="0"/>
        <v>14.542661354073406</v>
      </c>
    </row>
    <row r="13" spans="1:8" ht="38.25" x14ac:dyDescent="0.25">
      <c r="A13" s="10" t="s">
        <v>20</v>
      </c>
      <c r="B13" s="11" t="s">
        <v>28</v>
      </c>
      <c r="C13" s="11" t="s">
        <v>29</v>
      </c>
      <c r="D13" s="11" t="s">
        <v>22</v>
      </c>
      <c r="E13" s="11" t="s">
        <v>31</v>
      </c>
      <c r="F13" s="12">
        <v>434731</v>
      </c>
      <c r="G13" s="12">
        <v>70054.149999999994</v>
      </c>
      <c r="H13" s="19">
        <f t="shared" si="0"/>
        <v>16.114367275395587</v>
      </c>
    </row>
    <row r="14" spans="1:8" ht="38.25" x14ac:dyDescent="0.25">
      <c r="A14" s="10" t="s">
        <v>20</v>
      </c>
      <c r="B14" s="11" t="s">
        <v>28</v>
      </c>
      <c r="C14" s="11" t="s">
        <v>29</v>
      </c>
      <c r="D14" s="11" t="s">
        <v>22</v>
      </c>
      <c r="E14" s="11" t="s">
        <v>32</v>
      </c>
      <c r="F14" s="12">
        <v>430010</v>
      </c>
      <c r="G14" s="12">
        <v>92678.73</v>
      </c>
      <c r="H14" s="19">
        <f t="shared" si="0"/>
        <v>21.552691797865165</v>
      </c>
    </row>
    <row r="15" spans="1:8" ht="38.25" x14ac:dyDescent="0.25">
      <c r="A15" s="10" t="s">
        <v>20</v>
      </c>
      <c r="B15" s="11" t="s">
        <v>28</v>
      </c>
      <c r="C15" s="11" t="s">
        <v>29</v>
      </c>
      <c r="D15" s="11" t="s">
        <v>24</v>
      </c>
      <c r="E15" s="11" t="s">
        <v>25</v>
      </c>
      <c r="F15" s="12">
        <v>46000</v>
      </c>
      <c r="G15" s="12">
        <v>0</v>
      </c>
      <c r="H15" s="19">
        <f t="shared" si="0"/>
        <v>0</v>
      </c>
    </row>
    <row r="16" spans="1:8" ht="38.25" x14ac:dyDescent="0.25">
      <c r="A16" s="10" t="s">
        <v>20</v>
      </c>
      <c r="B16" s="11" t="s">
        <v>28</v>
      </c>
      <c r="C16" s="11" t="s">
        <v>29</v>
      </c>
      <c r="D16" s="11" t="s">
        <v>26</v>
      </c>
      <c r="E16" s="11" t="s">
        <v>27</v>
      </c>
      <c r="F16" s="12">
        <v>393717</v>
      </c>
      <c r="G16" s="12">
        <v>58500</v>
      </c>
      <c r="H16" s="19">
        <f t="shared" si="0"/>
        <v>14.858388131576742</v>
      </c>
    </row>
    <row r="17" spans="1:8" ht="38.25" x14ac:dyDescent="0.25">
      <c r="A17" s="10" t="s">
        <v>20</v>
      </c>
      <c r="B17" s="11" t="s">
        <v>28</v>
      </c>
      <c r="C17" s="11" t="s">
        <v>29</v>
      </c>
      <c r="D17" s="11" t="s">
        <v>33</v>
      </c>
      <c r="E17" s="11" t="s">
        <v>34</v>
      </c>
      <c r="F17" s="12">
        <v>76620</v>
      </c>
      <c r="G17" s="12">
        <v>12587.38</v>
      </c>
      <c r="H17" s="19">
        <f t="shared" si="0"/>
        <v>16.428321587052988</v>
      </c>
    </row>
    <row r="18" spans="1:8" ht="38.25" x14ac:dyDescent="0.25">
      <c r="A18" s="10" t="s">
        <v>20</v>
      </c>
      <c r="B18" s="11" t="s">
        <v>28</v>
      </c>
      <c r="C18" s="11" t="s">
        <v>29</v>
      </c>
      <c r="D18" s="11" t="s">
        <v>33</v>
      </c>
      <c r="E18" s="11" t="s">
        <v>35</v>
      </c>
      <c r="F18" s="12">
        <v>7220</v>
      </c>
      <c r="G18" s="12">
        <v>907.58</v>
      </c>
      <c r="H18" s="19">
        <f t="shared" si="0"/>
        <v>12.570360110803325</v>
      </c>
    </row>
    <row r="19" spans="1:8" ht="38.25" x14ac:dyDescent="0.25">
      <c r="A19" s="10" t="s">
        <v>20</v>
      </c>
      <c r="B19" s="11" t="s">
        <v>28</v>
      </c>
      <c r="C19" s="11" t="s">
        <v>29</v>
      </c>
      <c r="D19" s="11" t="s">
        <v>33</v>
      </c>
      <c r="E19" s="11" t="s">
        <v>36</v>
      </c>
      <c r="F19" s="12">
        <v>39000</v>
      </c>
      <c r="G19" s="12">
        <v>3000</v>
      </c>
      <c r="H19" s="19">
        <f t="shared" si="0"/>
        <v>7.6923076923076925</v>
      </c>
    </row>
    <row r="20" spans="1:8" ht="38.25" x14ac:dyDescent="0.25">
      <c r="A20" s="10" t="s">
        <v>20</v>
      </c>
      <c r="B20" s="11" t="s">
        <v>28</v>
      </c>
      <c r="C20" s="11" t="s">
        <v>29</v>
      </c>
      <c r="D20" s="11" t="s">
        <v>33</v>
      </c>
      <c r="E20" s="11" t="s">
        <v>37</v>
      </c>
      <c r="F20" s="12">
        <v>144776</v>
      </c>
      <c r="G20" s="12">
        <v>35974.44</v>
      </c>
      <c r="H20" s="19">
        <f t="shared" si="0"/>
        <v>24.848345029562914</v>
      </c>
    </row>
    <row r="21" spans="1:8" ht="38.25" x14ac:dyDescent="0.25">
      <c r="A21" s="10" t="s">
        <v>20</v>
      </c>
      <c r="B21" s="11" t="s">
        <v>28</v>
      </c>
      <c r="C21" s="11" t="s">
        <v>29</v>
      </c>
      <c r="D21" s="11" t="s">
        <v>33</v>
      </c>
      <c r="E21" s="11" t="s">
        <v>38</v>
      </c>
      <c r="F21" s="12">
        <v>91000</v>
      </c>
      <c r="G21" s="12">
        <v>20000</v>
      </c>
      <c r="H21" s="19">
        <f t="shared" si="0"/>
        <v>21.978021978021978</v>
      </c>
    </row>
    <row r="22" spans="1:8" ht="38.25" x14ac:dyDescent="0.25">
      <c r="A22" s="10" t="s">
        <v>20</v>
      </c>
      <c r="B22" s="11" t="s">
        <v>28</v>
      </c>
      <c r="C22" s="11" t="s">
        <v>29</v>
      </c>
      <c r="D22" s="11" t="s">
        <v>39</v>
      </c>
      <c r="E22" s="11" t="s">
        <v>35</v>
      </c>
      <c r="F22" s="12">
        <v>142800</v>
      </c>
      <c r="G22" s="12">
        <v>50824.38</v>
      </c>
      <c r="H22" s="19">
        <f t="shared" si="0"/>
        <v>35.591302521008402</v>
      </c>
    </row>
    <row r="23" spans="1:8" ht="38.25" x14ac:dyDescent="0.25">
      <c r="A23" s="10" t="s">
        <v>20</v>
      </c>
      <c r="B23" s="11" t="s">
        <v>28</v>
      </c>
      <c r="C23" s="11" t="s">
        <v>29</v>
      </c>
      <c r="D23" s="11" t="s">
        <v>40</v>
      </c>
      <c r="E23" s="11" t="s">
        <v>25</v>
      </c>
      <c r="F23" s="12">
        <v>5000</v>
      </c>
      <c r="G23" s="12">
        <v>0</v>
      </c>
      <c r="H23" s="19">
        <f t="shared" si="0"/>
        <v>0</v>
      </c>
    </row>
    <row r="24" spans="1:8" ht="38.25" x14ac:dyDescent="0.25">
      <c r="A24" s="10" t="s">
        <v>20</v>
      </c>
      <c r="B24" s="11" t="s">
        <v>28</v>
      </c>
      <c r="C24" s="11" t="s">
        <v>41</v>
      </c>
      <c r="D24" s="11" t="s">
        <v>22</v>
      </c>
      <c r="E24" s="11" t="s">
        <v>42</v>
      </c>
      <c r="F24" s="12">
        <v>148570</v>
      </c>
      <c r="G24" s="12">
        <v>26495</v>
      </c>
      <c r="H24" s="19">
        <f t="shared" si="0"/>
        <v>17.833344551389917</v>
      </c>
    </row>
    <row r="25" spans="1:8" ht="38.25" x14ac:dyDescent="0.25">
      <c r="A25" s="10" t="s">
        <v>20</v>
      </c>
      <c r="B25" s="11" t="s">
        <v>28</v>
      </c>
      <c r="C25" s="11" t="s">
        <v>41</v>
      </c>
      <c r="D25" s="11" t="s">
        <v>26</v>
      </c>
      <c r="E25" s="11" t="s">
        <v>42</v>
      </c>
      <c r="F25" s="12">
        <v>44868</v>
      </c>
      <c r="G25" s="12">
        <v>7094.22</v>
      </c>
      <c r="H25" s="19">
        <f t="shared" si="0"/>
        <v>15.811313185343675</v>
      </c>
    </row>
    <row r="26" spans="1:8" ht="38.25" x14ac:dyDescent="0.25">
      <c r="A26" s="10" t="s">
        <v>20</v>
      </c>
      <c r="B26" s="11" t="s">
        <v>28</v>
      </c>
      <c r="C26" s="11" t="s">
        <v>43</v>
      </c>
      <c r="D26" s="11" t="s">
        <v>33</v>
      </c>
      <c r="E26" s="11" t="s">
        <v>44</v>
      </c>
      <c r="F26" s="12">
        <v>20375</v>
      </c>
      <c r="G26" s="12">
        <v>9443</v>
      </c>
      <c r="H26" s="19">
        <f t="shared" si="0"/>
        <v>46.346012269938655</v>
      </c>
    </row>
    <row r="27" spans="1:8" ht="38.25" x14ac:dyDescent="0.25">
      <c r="A27" s="10" t="s">
        <v>20</v>
      </c>
      <c r="B27" s="11" t="s">
        <v>28</v>
      </c>
      <c r="C27" s="11" t="s">
        <v>45</v>
      </c>
      <c r="D27" s="11" t="s">
        <v>46</v>
      </c>
      <c r="E27" s="11" t="s">
        <v>47</v>
      </c>
      <c r="F27" s="12">
        <v>12600</v>
      </c>
      <c r="G27" s="12">
        <v>3150</v>
      </c>
      <c r="H27" s="19">
        <f t="shared" si="0"/>
        <v>25</v>
      </c>
    </row>
    <row r="28" spans="1:8" x14ac:dyDescent="0.25">
      <c r="A28" s="7" t="s">
        <v>48</v>
      </c>
      <c r="B28" s="8"/>
      <c r="C28" s="8"/>
      <c r="D28" s="8"/>
      <c r="E28" s="8"/>
      <c r="F28" s="9">
        <v>69600</v>
      </c>
      <c r="G28" s="9">
        <v>17400</v>
      </c>
      <c r="H28" s="19">
        <f t="shared" si="0"/>
        <v>25</v>
      </c>
    </row>
    <row r="29" spans="1:8" ht="38.25" x14ac:dyDescent="0.25">
      <c r="A29" s="10" t="s">
        <v>20</v>
      </c>
      <c r="B29" s="11" t="s">
        <v>48</v>
      </c>
      <c r="C29" s="11" t="s">
        <v>49</v>
      </c>
      <c r="D29" s="11" t="s">
        <v>46</v>
      </c>
      <c r="E29" s="11" t="s">
        <v>50</v>
      </c>
      <c r="F29" s="12">
        <v>19000</v>
      </c>
      <c r="G29" s="12">
        <v>4749</v>
      </c>
      <c r="H29" s="19">
        <f t="shared" si="0"/>
        <v>24.994736842105265</v>
      </c>
    </row>
    <row r="30" spans="1:8" ht="38.25" x14ac:dyDescent="0.25">
      <c r="A30" s="10" t="s">
        <v>20</v>
      </c>
      <c r="B30" s="11" t="s">
        <v>48</v>
      </c>
      <c r="C30" s="11" t="s">
        <v>51</v>
      </c>
      <c r="D30" s="11" t="s">
        <v>46</v>
      </c>
      <c r="E30" s="11" t="s">
        <v>52</v>
      </c>
      <c r="F30" s="12">
        <v>50600</v>
      </c>
      <c r="G30" s="12">
        <v>12651</v>
      </c>
      <c r="H30" s="19">
        <f t="shared" si="0"/>
        <v>25.00197628458498</v>
      </c>
    </row>
    <row r="31" spans="1:8" x14ac:dyDescent="0.25">
      <c r="A31" s="7" t="s">
        <v>53</v>
      </c>
      <c r="B31" s="8"/>
      <c r="C31" s="8"/>
      <c r="D31" s="8"/>
      <c r="E31" s="8"/>
      <c r="F31" s="9">
        <v>15000</v>
      </c>
      <c r="G31" s="9">
        <v>0</v>
      </c>
      <c r="H31" s="19">
        <f t="shared" si="0"/>
        <v>0</v>
      </c>
    </row>
    <row r="32" spans="1:8" ht="38.25" x14ac:dyDescent="0.25">
      <c r="A32" s="10" t="s">
        <v>20</v>
      </c>
      <c r="B32" s="11" t="s">
        <v>53</v>
      </c>
      <c r="C32" s="11" t="s">
        <v>54</v>
      </c>
      <c r="D32" s="11" t="s">
        <v>55</v>
      </c>
      <c r="E32" s="11" t="s">
        <v>25</v>
      </c>
      <c r="F32" s="12">
        <v>15000</v>
      </c>
      <c r="G32" s="12">
        <v>0</v>
      </c>
      <c r="H32" s="19">
        <f t="shared" si="0"/>
        <v>0</v>
      </c>
    </row>
    <row r="33" spans="1:8" x14ac:dyDescent="0.25">
      <c r="A33" s="7" t="s">
        <v>56</v>
      </c>
      <c r="B33" s="8"/>
      <c r="C33" s="8"/>
      <c r="D33" s="8"/>
      <c r="E33" s="8"/>
      <c r="F33" s="9">
        <v>45000</v>
      </c>
      <c r="G33" s="9">
        <v>9054.49</v>
      </c>
      <c r="H33" s="19">
        <f t="shared" si="0"/>
        <v>20.121088888888888</v>
      </c>
    </row>
    <row r="34" spans="1:8" ht="38.25" x14ac:dyDescent="0.25">
      <c r="A34" s="10" t="s">
        <v>20</v>
      </c>
      <c r="B34" s="11" t="s">
        <v>56</v>
      </c>
      <c r="C34" s="11" t="s">
        <v>57</v>
      </c>
      <c r="D34" s="11" t="s">
        <v>33</v>
      </c>
      <c r="E34" s="11" t="s">
        <v>25</v>
      </c>
      <c r="F34" s="12">
        <v>15000</v>
      </c>
      <c r="G34" s="12">
        <v>0</v>
      </c>
      <c r="H34" s="19">
        <f t="shared" si="0"/>
        <v>0</v>
      </c>
    </row>
    <row r="35" spans="1:8" ht="38.25" x14ac:dyDescent="0.25">
      <c r="A35" s="10" t="s">
        <v>20</v>
      </c>
      <c r="B35" s="11" t="s">
        <v>56</v>
      </c>
      <c r="C35" s="11" t="s">
        <v>57</v>
      </c>
      <c r="D35" s="11" t="s">
        <v>33</v>
      </c>
      <c r="E35" s="11" t="s">
        <v>37</v>
      </c>
      <c r="F35" s="12">
        <v>25000</v>
      </c>
      <c r="G35" s="12">
        <v>4054.49</v>
      </c>
      <c r="H35" s="19">
        <f t="shared" si="0"/>
        <v>16.217959999999998</v>
      </c>
    </row>
    <row r="36" spans="1:8" ht="38.25" x14ac:dyDescent="0.25">
      <c r="A36" s="10" t="s">
        <v>20</v>
      </c>
      <c r="B36" s="11" t="s">
        <v>56</v>
      </c>
      <c r="C36" s="11" t="s">
        <v>57</v>
      </c>
      <c r="D36" s="11" t="s">
        <v>58</v>
      </c>
      <c r="E36" s="11" t="s">
        <v>25</v>
      </c>
      <c r="F36" s="12">
        <v>5000</v>
      </c>
      <c r="G36" s="12">
        <v>5000</v>
      </c>
      <c r="H36" s="19">
        <f t="shared" si="0"/>
        <v>100</v>
      </c>
    </row>
    <row r="37" spans="1:8" x14ac:dyDescent="0.25">
      <c r="A37" s="7" t="s">
        <v>59</v>
      </c>
      <c r="B37" s="8"/>
      <c r="C37" s="8"/>
      <c r="D37" s="8"/>
      <c r="E37" s="8"/>
      <c r="F37" s="9">
        <v>52480</v>
      </c>
      <c r="G37" s="9">
        <v>26240</v>
      </c>
      <c r="H37" s="19">
        <f t="shared" si="0"/>
        <v>50</v>
      </c>
    </row>
    <row r="38" spans="1:8" ht="38.25" x14ac:dyDescent="0.25">
      <c r="A38" s="10" t="s">
        <v>20</v>
      </c>
      <c r="B38" s="11" t="s">
        <v>59</v>
      </c>
      <c r="C38" s="11" t="s">
        <v>60</v>
      </c>
      <c r="D38" s="11" t="s">
        <v>33</v>
      </c>
      <c r="E38" s="11" t="s">
        <v>61</v>
      </c>
      <c r="F38" s="12">
        <v>52480</v>
      </c>
      <c r="G38" s="12">
        <v>26240</v>
      </c>
      <c r="H38" s="19">
        <f t="shared" si="0"/>
        <v>50</v>
      </c>
    </row>
    <row r="39" spans="1:8" x14ac:dyDescent="0.25">
      <c r="A39" s="7" t="s">
        <v>62</v>
      </c>
      <c r="B39" s="8"/>
      <c r="C39" s="8"/>
      <c r="D39" s="8"/>
      <c r="E39" s="8"/>
      <c r="F39" s="9">
        <v>751511</v>
      </c>
      <c r="G39" s="9">
        <v>13418.48</v>
      </c>
      <c r="H39" s="19">
        <f t="shared" si="0"/>
        <v>1.7855334120192519</v>
      </c>
    </row>
    <row r="40" spans="1:8" ht="38.25" x14ac:dyDescent="0.25">
      <c r="A40" s="10" t="s">
        <v>20</v>
      </c>
      <c r="B40" s="11" t="s">
        <v>62</v>
      </c>
      <c r="C40" s="11" t="s">
        <v>63</v>
      </c>
      <c r="D40" s="11" t="s">
        <v>33</v>
      </c>
      <c r="E40" s="11" t="s">
        <v>64</v>
      </c>
      <c r="F40" s="12">
        <v>671000</v>
      </c>
      <c r="G40" s="12">
        <v>0</v>
      </c>
      <c r="H40" s="19">
        <f t="shared" si="0"/>
        <v>0</v>
      </c>
    </row>
    <row r="41" spans="1:8" ht="38.25" x14ac:dyDescent="0.25">
      <c r="A41" s="10" t="s">
        <v>20</v>
      </c>
      <c r="B41" s="11" t="s">
        <v>62</v>
      </c>
      <c r="C41" s="11" t="s">
        <v>65</v>
      </c>
      <c r="D41" s="11" t="s">
        <v>33</v>
      </c>
      <c r="E41" s="11" t="s">
        <v>25</v>
      </c>
      <c r="F41" s="12">
        <v>80511</v>
      </c>
      <c r="G41" s="12">
        <v>13418.48</v>
      </c>
      <c r="H41" s="19">
        <f t="shared" si="0"/>
        <v>16.666641825340637</v>
      </c>
    </row>
    <row r="42" spans="1:8" x14ac:dyDescent="0.25">
      <c r="A42" s="7" t="s">
        <v>66</v>
      </c>
      <c r="B42" s="8"/>
      <c r="C42" s="8"/>
      <c r="D42" s="8"/>
      <c r="E42" s="8"/>
      <c r="F42" s="9">
        <v>994911</v>
      </c>
      <c r="G42" s="9">
        <v>364951.35</v>
      </c>
      <c r="H42" s="19">
        <f t="shared" si="0"/>
        <v>36.681808724599485</v>
      </c>
    </row>
    <row r="43" spans="1:8" ht="38.25" x14ac:dyDescent="0.25">
      <c r="A43" s="10" t="s">
        <v>20</v>
      </c>
      <c r="B43" s="11" t="s">
        <v>66</v>
      </c>
      <c r="C43" s="11" t="s">
        <v>67</v>
      </c>
      <c r="D43" s="11" t="s">
        <v>33</v>
      </c>
      <c r="E43" s="11" t="s">
        <v>25</v>
      </c>
      <c r="F43" s="12">
        <v>76500</v>
      </c>
      <c r="G43" s="12">
        <v>0</v>
      </c>
      <c r="H43" s="19">
        <f t="shared" si="0"/>
        <v>0</v>
      </c>
    </row>
    <row r="44" spans="1:8" ht="38.25" x14ac:dyDescent="0.25">
      <c r="A44" s="10" t="s">
        <v>20</v>
      </c>
      <c r="B44" s="11" t="s">
        <v>66</v>
      </c>
      <c r="C44" s="11" t="s">
        <v>68</v>
      </c>
      <c r="D44" s="11" t="s">
        <v>33</v>
      </c>
      <c r="E44" s="11" t="s">
        <v>69</v>
      </c>
      <c r="F44" s="12">
        <v>40345</v>
      </c>
      <c r="G44" s="12">
        <v>14280.7</v>
      </c>
      <c r="H44" s="19">
        <f t="shared" si="0"/>
        <v>35.396455570702692</v>
      </c>
    </row>
    <row r="45" spans="1:8" ht="38.25" x14ac:dyDescent="0.25">
      <c r="A45" s="10" t="s">
        <v>20</v>
      </c>
      <c r="B45" s="11" t="s">
        <v>66</v>
      </c>
      <c r="C45" s="11" t="s">
        <v>70</v>
      </c>
      <c r="D45" s="11" t="s">
        <v>33</v>
      </c>
      <c r="E45" s="11" t="s">
        <v>25</v>
      </c>
      <c r="F45" s="12">
        <v>200000</v>
      </c>
      <c r="G45" s="12">
        <v>151200</v>
      </c>
      <c r="H45" s="19">
        <f t="shared" si="0"/>
        <v>75.599999999999994</v>
      </c>
    </row>
    <row r="46" spans="1:8" ht="38.25" x14ac:dyDescent="0.25">
      <c r="A46" s="10" t="s">
        <v>20</v>
      </c>
      <c r="B46" s="11" t="s">
        <v>66</v>
      </c>
      <c r="C46" s="11" t="s">
        <v>71</v>
      </c>
      <c r="D46" s="11" t="s">
        <v>33</v>
      </c>
      <c r="E46" s="11" t="s">
        <v>25</v>
      </c>
      <c r="F46" s="12">
        <v>80000</v>
      </c>
      <c r="G46" s="12">
        <v>40893.879999999997</v>
      </c>
      <c r="H46" s="19">
        <f t="shared" si="0"/>
        <v>51.117349999999995</v>
      </c>
    </row>
    <row r="47" spans="1:8" ht="38.25" x14ac:dyDescent="0.25">
      <c r="A47" s="10" t="s">
        <v>20</v>
      </c>
      <c r="B47" s="11" t="s">
        <v>66</v>
      </c>
      <c r="C47" s="11" t="s">
        <v>71</v>
      </c>
      <c r="D47" s="11" t="s">
        <v>39</v>
      </c>
      <c r="E47" s="11" t="s">
        <v>35</v>
      </c>
      <c r="F47" s="12">
        <v>500000</v>
      </c>
      <c r="G47" s="12">
        <v>148413.98000000001</v>
      </c>
      <c r="H47" s="19">
        <f t="shared" si="0"/>
        <v>29.682796</v>
      </c>
    </row>
    <row r="48" spans="1:8" ht="38.25" x14ac:dyDescent="0.25">
      <c r="A48" s="10" t="s">
        <v>20</v>
      </c>
      <c r="B48" s="11" t="s">
        <v>66</v>
      </c>
      <c r="C48" s="11" t="s">
        <v>72</v>
      </c>
      <c r="D48" s="11" t="s">
        <v>33</v>
      </c>
      <c r="E48" s="11" t="s">
        <v>25</v>
      </c>
      <c r="F48" s="12">
        <v>50000</v>
      </c>
      <c r="G48" s="12">
        <v>10162.790000000001</v>
      </c>
      <c r="H48" s="19">
        <f t="shared" si="0"/>
        <v>20.325580000000002</v>
      </c>
    </row>
    <row r="49" spans="1:8" ht="38.25" x14ac:dyDescent="0.25">
      <c r="A49" s="10" t="s">
        <v>20</v>
      </c>
      <c r="B49" s="11" t="s">
        <v>66</v>
      </c>
      <c r="C49" s="11" t="s">
        <v>73</v>
      </c>
      <c r="D49" s="11" t="s">
        <v>22</v>
      </c>
      <c r="E49" s="11" t="s">
        <v>25</v>
      </c>
      <c r="F49" s="12">
        <v>36917</v>
      </c>
      <c r="G49" s="12">
        <v>0</v>
      </c>
      <c r="H49" s="19">
        <f t="shared" si="0"/>
        <v>0</v>
      </c>
    </row>
    <row r="50" spans="1:8" ht="38.25" x14ac:dyDescent="0.25">
      <c r="A50" s="10" t="s">
        <v>20</v>
      </c>
      <c r="B50" s="11" t="s">
        <v>66</v>
      </c>
      <c r="C50" s="11" t="s">
        <v>73</v>
      </c>
      <c r="D50" s="11" t="s">
        <v>26</v>
      </c>
      <c r="E50" s="11" t="s">
        <v>25</v>
      </c>
      <c r="F50" s="12">
        <v>11149</v>
      </c>
      <c r="G50" s="12">
        <v>0</v>
      </c>
      <c r="H50" s="19">
        <f t="shared" si="0"/>
        <v>0</v>
      </c>
    </row>
    <row r="51" spans="1:8" x14ac:dyDescent="0.25">
      <c r="A51" s="7" t="s">
        <v>74</v>
      </c>
      <c r="B51" s="8"/>
      <c r="C51" s="8"/>
      <c r="D51" s="8"/>
      <c r="E51" s="8"/>
      <c r="F51" s="9">
        <v>534151</v>
      </c>
      <c r="G51" s="9">
        <v>132215.54999999999</v>
      </c>
      <c r="H51" s="19">
        <f t="shared" si="0"/>
        <v>24.752466999032109</v>
      </c>
    </row>
    <row r="52" spans="1:8" ht="38.25" x14ac:dyDescent="0.25">
      <c r="A52" s="10" t="s">
        <v>20</v>
      </c>
      <c r="B52" s="11" t="s">
        <v>74</v>
      </c>
      <c r="C52" s="11" t="s">
        <v>75</v>
      </c>
      <c r="D52" s="11" t="s">
        <v>76</v>
      </c>
      <c r="E52" s="11" t="s">
        <v>25</v>
      </c>
      <c r="F52" s="12">
        <v>534151</v>
      </c>
      <c r="G52" s="12">
        <v>132215.54999999999</v>
      </c>
      <c r="H52" s="19">
        <f t="shared" si="0"/>
        <v>24.752466999032109</v>
      </c>
    </row>
    <row r="53" spans="1:8" hidden="1" x14ac:dyDescent="0.25">
      <c r="A53" s="13"/>
      <c r="B53" s="14"/>
      <c r="C53" s="14"/>
      <c r="D53" s="14"/>
      <c r="E53" s="14"/>
      <c r="F53" s="14"/>
      <c r="G53" s="14"/>
      <c r="H53" s="19" t="e">
        <f t="shared" si="0"/>
        <v>#DIV/0!</v>
      </c>
    </row>
    <row r="54" spans="1:8" x14ac:dyDescent="0.25">
      <c r="A54" s="15" t="s">
        <v>77</v>
      </c>
      <c r="B54" s="16"/>
      <c r="C54" s="16"/>
      <c r="D54" s="16"/>
      <c r="E54" s="16"/>
      <c r="F54" s="17">
        <v>5835912</v>
      </c>
      <c r="G54" s="17">
        <v>1154412.6000000001</v>
      </c>
      <c r="H54" s="19">
        <f t="shared" si="0"/>
        <v>19.781185871205736</v>
      </c>
    </row>
    <row r="55" spans="1:8" x14ac:dyDescent="0.25">
      <c r="A55" s="18"/>
      <c r="B55" s="18"/>
      <c r="C55" s="18"/>
      <c r="D55" s="18"/>
      <c r="E55" s="18"/>
      <c r="F55" s="18"/>
      <c r="G55" s="18"/>
      <c r="H55" s="18"/>
    </row>
    <row r="56" spans="1:8" x14ac:dyDescent="0.25">
      <c r="A56" s="20"/>
      <c r="B56" s="21"/>
      <c r="C56" s="21"/>
      <c r="D56" s="21"/>
      <c r="E56" s="21"/>
      <c r="F56" s="21"/>
      <c r="G56" s="21"/>
      <c r="H56" s="21"/>
    </row>
    <row r="57" spans="1:8" x14ac:dyDescent="0.25">
      <c r="A57" s="24" t="s">
        <v>80</v>
      </c>
      <c r="B57" s="25"/>
      <c r="C57" s="25"/>
      <c r="D57" s="25"/>
      <c r="E57" s="25"/>
      <c r="F57" s="25"/>
      <c r="G57" s="25"/>
    </row>
    <row r="58" spans="1:8" x14ac:dyDescent="0.25">
      <c r="A58" s="24"/>
      <c r="B58" s="25"/>
      <c r="C58" s="25"/>
      <c r="D58" s="25"/>
      <c r="E58" s="25"/>
      <c r="F58" s="25"/>
      <c r="G58" s="25"/>
    </row>
    <row r="59" spans="1:8" x14ac:dyDescent="0.25">
      <c r="A59" s="24" t="s">
        <v>81</v>
      </c>
      <c r="B59" s="25"/>
      <c r="C59" s="25"/>
      <c r="D59" s="25"/>
      <c r="E59" s="25"/>
      <c r="F59" s="25"/>
      <c r="G59" s="25"/>
    </row>
  </sheetData>
  <mergeCells count="13">
    <mergeCell ref="A56:H56"/>
    <mergeCell ref="A1:H1"/>
    <mergeCell ref="A57:G57"/>
    <mergeCell ref="A58:G58"/>
    <mergeCell ref="A59:G59"/>
    <mergeCell ref="A2:H2"/>
    <mergeCell ref="A3:H3"/>
    <mergeCell ref="A4:A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7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Расходы &lt;/VariantName&gt;&#10;  &lt;VariantLink&gt;4026&lt;/VariantLink&gt;&#10;  &lt;ReportCode&gt;MAKET_311aa016_14fa_4556_be1a_e76498c1dd5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0CFDAF8-357F-4A61-BC7A-403F9EBDEE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</dc:creator>
  <cp:lastModifiedBy>администрация  Межег</cp:lastModifiedBy>
  <cp:lastPrinted>2022-05-05T07:39:04Z</cp:lastPrinted>
  <dcterms:created xsi:type="dcterms:W3CDTF">2022-04-04T07:39:33Z</dcterms:created>
  <dcterms:modified xsi:type="dcterms:W3CDTF">2022-05-05T07:39:10Z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Расходы (16).xlsx</vt:lpwstr>
  </property>
  <property fmtid="{D5CDD505-2E9C-101B-9397-08002B2CF9AE}" pid="4" name="Версия клиента">
    <vt:lpwstr>21.2.17.2281 (.NET 4.7.2)</vt:lpwstr>
  </property>
  <property fmtid="{D5CDD505-2E9C-101B-9397-08002B2CF9AE}" pid="5" name="Версия базы">
    <vt:lpwstr>21.2.2622.1355225462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16-фу-мурзаева-еа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